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endor Scorecard" sheetId="1" state="visible" r:id="rId1"/>
  </sheets>
  <definedNames>
    <definedName name="_xlnm.Print_Area" localSheetId="0">'Vendor Scorecard'!$A$1:$J$34</definedName>
  </definedNames>
  <calcPr calcId="124519" fullCalcOnLoad="1"/>
</workbook>
</file>

<file path=xl/styles.xml><?xml version="1.0" encoding="utf-8"?>
<styleSheet xmlns="http://schemas.openxmlformats.org/spreadsheetml/2006/main">
  <numFmts count="0"/>
  <fonts count="17">
    <font>
      <name val="Calibri"/>
      <family val="2"/>
      <color theme="1"/>
      <sz val="11"/>
      <scheme val="minor"/>
    </font>
    <font>
      <color rgb="FFD6E0F5"/>
      <sz val="10"/>
    </font>
    <font>
      <b val="1"/>
      <color rgb="FF1A202C"/>
      <sz val="18"/>
    </font>
    <font>
      <i val="1"/>
      <color rgb="FF4A5568"/>
      <sz val="10.5"/>
    </font>
    <font>
      <color rgb="FF4A5568"/>
      <sz val="9.5"/>
    </font>
    <font>
      <b val="1"/>
      <color rgb="FFFFFFFF"/>
      <sz val="8.5"/>
    </font>
    <font>
      <b val="1"/>
      <color rgb="FFFFFFFF"/>
      <sz val="10"/>
    </font>
    <font>
      <color rgb="FF1A202C"/>
      <sz val="9.5"/>
    </font>
    <font>
      <color rgb="FF1A202C"/>
      <sz val="10"/>
    </font>
    <font>
      <b val="1"/>
      <color rgb="FF1B3D8C"/>
      <sz val="10.5"/>
    </font>
    <font>
      <b val="1"/>
      <color rgb="FF1A202C"/>
      <sz val="9.5"/>
    </font>
    <font>
      <b val="1"/>
      <color rgb="FF1A202C"/>
      <sz val="13"/>
    </font>
    <font>
      <b val="1"/>
      <color rgb="FFFFFFFF"/>
      <sz val="9.5"/>
    </font>
    <font>
      <color rgb="FF4A5568"/>
      <sz val="9"/>
    </font>
    <font>
      <b val="1"/>
      <color rgb="FFFFFFFF"/>
      <sz val="13"/>
    </font>
    <font>
      <color rgb="FFD6E0F5"/>
      <sz val="9.5"/>
    </font>
    <font>
      <color rgb="FF718096"/>
      <sz val="7.5"/>
    </font>
  </fonts>
  <fills count="9">
    <fill>
      <patternFill/>
    </fill>
    <fill>
      <patternFill patternType="gray125"/>
    </fill>
    <fill>
      <patternFill patternType="solid">
        <fgColor rgb="FF0D1B3E"/>
      </patternFill>
    </fill>
    <fill>
      <patternFill patternType="solid">
        <fgColor rgb="FF122A63"/>
      </patternFill>
    </fill>
    <fill>
      <patternFill patternType="solid">
        <fgColor rgb="FF1B3D8C"/>
      </patternFill>
    </fill>
    <fill>
      <patternFill patternType="solid">
        <fgColor rgb="FFF7F9FC"/>
      </patternFill>
    </fill>
    <fill>
      <patternFill patternType="solid">
        <fgColor rgb="FF2E9A3D"/>
      </patternFill>
    </fill>
    <fill>
      <patternFill patternType="solid">
        <fgColor rgb="FFC97A19"/>
      </patternFill>
    </fill>
    <fill>
      <patternFill patternType="solid">
        <fgColor rgb="FFBF382B"/>
      </patternFill>
    </fill>
  </fills>
  <borders count="2">
    <border>
      <left/>
      <right/>
      <top/>
      <bottom/>
      <diagonal/>
    </border>
    <border>
      <left style="thin">
        <color rgb="FFE2E8F0"/>
      </left>
      <right style="thin">
        <color rgb="FFE2E8F0"/>
      </right>
      <top style="thin">
        <color rgb="FFE2E8F0"/>
      </top>
      <bottom style="thin">
        <color rgb="FFE2E8F0"/>
      </bottom>
    </border>
  </borders>
  <cellStyleXfs count="1">
    <xf numFmtId="0" fontId="0" fillId="0" borderId="0"/>
  </cellStyleXfs>
  <cellXfs count="22">
    <xf numFmtId="0" fontId="0" fillId="0" borderId="0" pivotButton="0" quotePrefix="0" xfId="0"/>
    <xf numFmtId="0" fontId="0" fillId="2" borderId="0" pivotButton="0" quotePrefix="0" xfId="0"/>
    <xf numFmtId="0" fontId="1" fillId="2" borderId="0" applyAlignment="1" pivotButton="0" quotePrefix="0" xfId="0">
      <alignment horizontal="center" vertical="center"/>
    </xf>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5" fillId="3" borderId="0" applyAlignment="1" pivotButton="0" quotePrefix="0" xfId="0">
      <alignment horizontal="center" vertical="center" wrapText="1"/>
    </xf>
    <xf numFmtId="0" fontId="6" fillId="4" borderId="1" applyAlignment="1" pivotButton="0" quotePrefix="0" xfId="0">
      <alignment horizontal="center" vertical="center"/>
    </xf>
    <xf numFmtId="0" fontId="7" fillId="0" borderId="1" applyAlignment="1" pivotButton="0" quotePrefix="0" xfId="0">
      <alignment vertical="center"/>
    </xf>
    <xf numFmtId="0" fontId="7" fillId="0" borderId="1" applyAlignment="1" pivotButton="0" quotePrefix="0" xfId="0">
      <alignment horizontal="center" vertical="center"/>
    </xf>
    <xf numFmtId="0" fontId="8" fillId="5" borderId="1" applyAlignment="1" pivotButton="0" quotePrefix="0" xfId="0">
      <alignment horizontal="center" vertical="center"/>
    </xf>
    <xf numFmtId="0" fontId="9" fillId="5" borderId="1" applyAlignment="1" pivotButton="0" quotePrefix="0" xfId="0">
      <alignment horizontal="center" vertical="center"/>
    </xf>
    <xf numFmtId="0" fontId="10" fillId="0" borderId="1" applyAlignment="1" pivotButton="0" quotePrefix="0" xfId="0">
      <alignment horizontal="center" vertical="center"/>
    </xf>
    <xf numFmtId="0" fontId="11" fillId="0" borderId="0" pivotButton="0" quotePrefix="0" xfId="0"/>
    <xf numFmtId="0" fontId="12" fillId="6" borderId="0" applyAlignment="1" pivotButton="0" quotePrefix="0" xfId="0">
      <alignment horizontal="center" vertical="center"/>
    </xf>
    <xf numFmtId="0" fontId="13" fillId="5" borderId="0" applyAlignment="1" pivotButton="0" quotePrefix="0" xfId="0">
      <alignment horizontal="left" vertical="center" wrapText="1"/>
    </xf>
    <xf numFmtId="0" fontId="12" fillId="4" borderId="0" applyAlignment="1" pivotButton="0" quotePrefix="0" xfId="0">
      <alignment horizontal="center" vertical="center"/>
    </xf>
    <xf numFmtId="0" fontId="12" fillId="7" borderId="0" applyAlignment="1" pivotButton="0" quotePrefix="0" xfId="0">
      <alignment horizontal="center" vertical="center"/>
    </xf>
    <xf numFmtId="0" fontId="12" fillId="8" borderId="0" applyAlignment="1" pivotButton="0" quotePrefix="0" xfId="0">
      <alignment horizontal="center" vertical="center"/>
    </xf>
    <xf numFmtId="0" fontId="14" fillId="4" borderId="0" applyAlignment="1" pivotButton="0" quotePrefix="0" xfId="0">
      <alignment horizontal="center" vertical="center"/>
    </xf>
    <xf numFmtId="0" fontId="15" fillId="4" borderId="0" applyAlignment="1" pivotButton="0" quotePrefix="0" xfId="0">
      <alignment horizontal="center" vertical="center"/>
    </xf>
    <xf numFmtId="0" fontId="16" fillId="0"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J34"/>
  <sheetViews>
    <sheetView showGridLines="0" workbookViewId="0">
      <pane ySplit="8" topLeftCell="A9" activePane="bottomLeft" state="frozen"/>
      <selection pane="bottomLeft" activeCell="A1" sqref="A1"/>
    </sheetView>
  </sheetViews>
  <sheetFormatPr baseColWidth="8" defaultRowHeight="15"/>
  <cols>
    <col width="4.5" customWidth="1" min="1" max="1"/>
    <col width="22" customWidth="1" min="2" max="2"/>
    <col width="12" customWidth="1" min="3" max="3"/>
    <col width="15" customWidth="1" min="4" max="4"/>
    <col width="15" customWidth="1" min="5" max="5"/>
    <col width="15" customWidth="1" min="6" max="6"/>
    <col width="14" customWidth="1" min="7" max="7"/>
    <col width="15" customWidth="1" min="8" max="8"/>
    <col width="12.5" customWidth="1" min="9" max="9"/>
    <col width="16" customWidth="1" min="10" max="10"/>
  </cols>
  <sheetData>
    <row r="1" ht="40" customHeight="1">
      <c r="A1" s="1" t="n"/>
    </row>
    <row r="2" ht="19.5" customHeight="1">
      <c r="A2" s="2" t="inlineStr">
        <is>
          <t>Inventory  |  Warehousing  |  Procurement  |  Logistics  |  HSEQ</t>
        </is>
      </c>
    </row>
    <row r="3" ht="6" customHeight="1"/>
    <row r="4" ht="30" customHeight="1">
      <c r="A4" s="3" t="inlineStr">
        <is>
          <t>VENDOR SCORECARD</t>
        </is>
      </c>
    </row>
    <row r="5" ht="18" customHeight="1">
      <c r="A5" s="4" t="inlineStr">
        <is>
          <t>A Repeat-Use Sheet to Score Supplier Performance Every Month</t>
        </is>
      </c>
    </row>
    <row r="6" ht="31.5" customHeight="1">
      <c r="A6" s="5" t="inlineStr">
        <is>
          <t>Enter each supplier name and the review month, then score every criterion 1 to 5 using the dropdowns. The weighted score and rating are calculated automatically. Add a new row for each supplier, each month.</t>
        </is>
      </c>
    </row>
    <row r="7" ht="7.5" customHeight="1"/>
    <row r="8" ht="42" customHeight="1">
      <c r="A8" s="6" t="inlineStr">
        <is>
          <t>#</t>
        </is>
      </c>
      <c r="B8" s="6" t="inlineStr">
        <is>
          <t>Supplier Name</t>
        </is>
      </c>
      <c r="C8" s="6" t="inlineStr">
        <is>
          <t>Review Month</t>
        </is>
      </c>
      <c r="D8" s="6" t="inlineStr">
        <is>
          <t>On-Time Delivery
(30%) - Score 1-5</t>
        </is>
      </c>
      <c r="E8" s="6" t="inlineStr">
        <is>
          <t>Quality &amp; Reject
Rate (25%) - Score 1-5</t>
        </is>
      </c>
      <c r="F8" s="6" t="inlineStr">
        <is>
          <t>Pricing Competitive-
ness (15%) - Score 1-5</t>
        </is>
      </c>
      <c r="G8" s="6" t="inlineStr">
        <is>
          <t>Responsiveness
(15%) - Score 1-5</t>
        </is>
      </c>
      <c r="H8" s="6" t="inlineStr">
        <is>
          <t>Documentation &amp;
Compliance (15%) - Score 1-5</t>
        </is>
      </c>
      <c r="I8" s="6" t="inlineStr">
        <is>
          <t>Weighted
Score / 100</t>
        </is>
      </c>
      <c r="J8" s="6" t="inlineStr">
        <is>
          <t>Rating</t>
        </is>
      </c>
    </row>
    <row r="9" ht="20" customHeight="1">
      <c r="A9" s="7" t="n">
        <v>1</v>
      </c>
      <c r="B9" s="8" t="n"/>
      <c r="C9" s="9" t="n"/>
      <c r="D9" s="10" t="n"/>
      <c r="E9" s="10" t="n"/>
      <c r="F9" s="10" t="n"/>
      <c r="G9" s="10" t="n"/>
      <c r="H9" s="10" t="n"/>
      <c r="I9" s="11">
        <f>IF(COUNT(D9:H9)=0,"",ROUND((D9*0.30+E9*0.25+F9*0.15+G9*0.15+H9*0.15)*20,1))</f>
        <v/>
      </c>
      <c r="J9" s="12">
        <f>IF(I9="","",IF(I9&gt;=90,"Preferred",IF(I9&gt;=75,"Approved",IF(I9&gt;=60,"Watch List","At Risk"))))</f>
        <v/>
      </c>
    </row>
    <row r="10" ht="20" customHeight="1">
      <c r="A10" s="7" t="n">
        <v>2</v>
      </c>
      <c r="B10" s="8" t="n"/>
      <c r="C10" s="9" t="n"/>
      <c r="D10" s="10" t="n"/>
      <c r="E10" s="10" t="n"/>
      <c r="F10" s="10" t="n"/>
      <c r="G10" s="10" t="n"/>
      <c r="H10" s="10" t="n"/>
      <c r="I10" s="11">
        <f>IF(COUNT(D10:H10)=0,"",ROUND((D10*0.30+E10*0.25+F10*0.15+G10*0.15+H10*0.15)*20,1))</f>
        <v/>
      </c>
      <c r="J10" s="12">
        <f>IF(I10="","",IF(I10&gt;=90,"Preferred",IF(I10&gt;=75,"Approved",IF(I10&gt;=60,"Watch List","At Risk"))))</f>
        <v/>
      </c>
    </row>
    <row r="11" ht="20" customHeight="1">
      <c r="A11" s="7" t="n">
        <v>3</v>
      </c>
      <c r="B11" s="8" t="n"/>
      <c r="C11" s="9" t="n"/>
      <c r="D11" s="10" t="n"/>
      <c r="E11" s="10" t="n"/>
      <c r="F11" s="10" t="n"/>
      <c r="G11" s="10" t="n"/>
      <c r="H11" s="10" t="n"/>
      <c r="I11" s="11">
        <f>IF(COUNT(D11:H11)=0,"",ROUND((D11*0.30+E11*0.25+F11*0.15+G11*0.15+H11*0.15)*20,1))</f>
        <v/>
      </c>
      <c r="J11" s="12">
        <f>IF(I11="","",IF(I11&gt;=90,"Preferred",IF(I11&gt;=75,"Approved",IF(I11&gt;=60,"Watch List","At Risk"))))</f>
        <v/>
      </c>
    </row>
    <row r="12" ht="20" customHeight="1">
      <c r="A12" s="7" t="n">
        <v>4</v>
      </c>
      <c r="B12" s="8" t="n"/>
      <c r="C12" s="9" t="n"/>
      <c r="D12" s="10" t="n"/>
      <c r="E12" s="10" t="n"/>
      <c r="F12" s="10" t="n"/>
      <c r="G12" s="10" t="n"/>
      <c r="H12" s="10" t="n"/>
      <c r="I12" s="11">
        <f>IF(COUNT(D12:H12)=0,"",ROUND((D12*0.30+E12*0.25+F12*0.15+G12*0.15+H12*0.15)*20,1))</f>
        <v/>
      </c>
      <c r="J12" s="12">
        <f>IF(I12="","",IF(I12&gt;=90,"Preferred",IF(I12&gt;=75,"Approved",IF(I12&gt;=60,"Watch List","At Risk"))))</f>
        <v/>
      </c>
    </row>
    <row r="13" ht="20" customHeight="1">
      <c r="A13" s="7" t="n">
        <v>5</v>
      </c>
      <c r="B13" s="8" t="n"/>
      <c r="C13" s="9" t="n"/>
      <c r="D13" s="10" t="n"/>
      <c r="E13" s="10" t="n"/>
      <c r="F13" s="10" t="n"/>
      <c r="G13" s="10" t="n"/>
      <c r="H13" s="10" t="n"/>
      <c r="I13" s="11">
        <f>IF(COUNT(D13:H13)=0,"",ROUND((D13*0.30+E13*0.25+F13*0.15+G13*0.15+H13*0.15)*20,1))</f>
        <v/>
      </c>
      <c r="J13" s="12">
        <f>IF(I13="","",IF(I13&gt;=90,"Preferred",IF(I13&gt;=75,"Approved",IF(I13&gt;=60,"Watch List","At Risk"))))</f>
        <v/>
      </c>
    </row>
    <row r="14" ht="20" customHeight="1">
      <c r="A14" s="7" t="n">
        <v>6</v>
      </c>
      <c r="B14" s="8" t="n"/>
      <c r="C14" s="9" t="n"/>
      <c r="D14" s="10" t="n"/>
      <c r="E14" s="10" t="n"/>
      <c r="F14" s="10" t="n"/>
      <c r="G14" s="10" t="n"/>
      <c r="H14" s="10" t="n"/>
      <c r="I14" s="11">
        <f>IF(COUNT(D14:H14)=0,"",ROUND((D14*0.30+E14*0.25+F14*0.15+G14*0.15+H14*0.15)*20,1))</f>
        <v/>
      </c>
      <c r="J14" s="12">
        <f>IF(I14="","",IF(I14&gt;=90,"Preferred",IF(I14&gt;=75,"Approved",IF(I14&gt;=60,"Watch List","At Risk"))))</f>
        <v/>
      </c>
    </row>
    <row r="15" ht="20" customHeight="1">
      <c r="A15" s="7" t="n">
        <v>7</v>
      </c>
      <c r="B15" s="8" t="n"/>
      <c r="C15" s="9" t="n"/>
      <c r="D15" s="10" t="n"/>
      <c r="E15" s="10" t="n"/>
      <c r="F15" s="10" t="n"/>
      <c r="G15" s="10" t="n"/>
      <c r="H15" s="10" t="n"/>
      <c r="I15" s="11">
        <f>IF(COUNT(D15:H15)=0,"",ROUND((D15*0.30+E15*0.25+F15*0.15+G15*0.15+H15*0.15)*20,1))</f>
        <v/>
      </c>
      <c r="J15" s="12">
        <f>IF(I15="","",IF(I15&gt;=90,"Preferred",IF(I15&gt;=75,"Approved",IF(I15&gt;=60,"Watch List","At Risk"))))</f>
        <v/>
      </c>
    </row>
    <row r="16" ht="20" customHeight="1">
      <c r="A16" s="7" t="n">
        <v>8</v>
      </c>
      <c r="B16" s="8" t="n"/>
      <c r="C16" s="9" t="n"/>
      <c r="D16" s="10" t="n"/>
      <c r="E16" s="10" t="n"/>
      <c r="F16" s="10" t="n"/>
      <c r="G16" s="10" t="n"/>
      <c r="H16" s="10" t="n"/>
      <c r="I16" s="11">
        <f>IF(COUNT(D16:H16)=0,"",ROUND((D16*0.30+E16*0.25+F16*0.15+G16*0.15+H16*0.15)*20,1))</f>
        <v/>
      </c>
      <c r="J16" s="12">
        <f>IF(I16="","",IF(I16&gt;=90,"Preferred",IF(I16&gt;=75,"Approved",IF(I16&gt;=60,"Watch List","At Risk"))))</f>
        <v/>
      </c>
    </row>
    <row r="17" ht="20" customHeight="1">
      <c r="A17" s="7" t="n">
        <v>9</v>
      </c>
      <c r="B17" s="8" t="n"/>
      <c r="C17" s="9" t="n"/>
      <c r="D17" s="10" t="n"/>
      <c r="E17" s="10" t="n"/>
      <c r="F17" s="10" t="n"/>
      <c r="G17" s="10" t="n"/>
      <c r="H17" s="10" t="n"/>
      <c r="I17" s="11">
        <f>IF(COUNT(D17:H17)=0,"",ROUND((D17*0.30+E17*0.25+F17*0.15+G17*0.15+H17*0.15)*20,1))</f>
        <v/>
      </c>
      <c r="J17" s="12">
        <f>IF(I17="","",IF(I17&gt;=90,"Preferred",IF(I17&gt;=75,"Approved",IF(I17&gt;=60,"Watch List","At Risk"))))</f>
        <v/>
      </c>
    </row>
    <row r="18" ht="20" customHeight="1">
      <c r="A18" s="7" t="n">
        <v>10</v>
      </c>
      <c r="B18" s="8" t="n"/>
      <c r="C18" s="9" t="n"/>
      <c r="D18" s="10" t="n"/>
      <c r="E18" s="10" t="n"/>
      <c r="F18" s="10" t="n"/>
      <c r="G18" s="10" t="n"/>
      <c r="H18" s="10" t="n"/>
      <c r="I18" s="11">
        <f>IF(COUNT(D18:H18)=0,"",ROUND((D18*0.30+E18*0.25+F18*0.15+G18*0.15+H18*0.15)*20,1))</f>
        <v/>
      </c>
      <c r="J18" s="12">
        <f>IF(I18="","",IF(I18&gt;=90,"Preferred",IF(I18&gt;=75,"Approved",IF(I18&gt;=60,"Watch List","At Risk"))))</f>
        <v/>
      </c>
    </row>
    <row r="19" ht="20" customHeight="1">
      <c r="A19" s="7" t="n">
        <v>11</v>
      </c>
      <c r="B19" s="8" t="n"/>
      <c r="C19" s="9" t="n"/>
      <c r="D19" s="10" t="n"/>
      <c r="E19" s="10" t="n"/>
      <c r="F19" s="10" t="n"/>
      <c r="G19" s="10" t="n"/>
      <c r="H19" s="10" t="n"/>
      <c r="I19" s="11">
        <f>IF(COUNT(D19:H19)=0,"",ROUND((D19*0.30+E19*0.25+F19*0.15+G19*0.15+H19*0.15)*20,1))</f>
        <v/>
      </c>
      <c r="J19" s="12">
        <f>IF(I19="","",IF(I19&gt;=90,"Preferred",IF(I19&gt;=75,"Approved",IF(I19&gt;=60,"Watch List","At Risk"))))</f>
        <v/>
      </c>
    </row>
    <row r="20" ht="20" customHeight="1">
      <c r="A20" s="7" t="n">
        <v>12</v>
      </c>
      <c r="B20" s="8" t="n"/>
      <c r="C20" s="9" t="n"/>
      <c r="D20" s="10" t="n"/>
      <c r="E20" s="10" t="n"/>
      <c r="F20" s="10" t="n"/>
      <c r="G20" s="10" t="n"/>
      <c r="H20" s="10" t="n"/>
      <c r="I20" s="11">
        <f>IF(COUNT(D20:H20)=0,"",ROUND((D20*0.30+E20*0.25+F20*0.15+G20*0.15+H20*0.15)*20,1))</f>
        <v/>
      </c>
      <c r="J20" s="12">
        <f>IF(I20="","",IF(I20&gt;=90,"Preferred",IF(I20&gt;=75,"Approved",IF(I20&gt;=60,"Watch List","At Risk"))))</f>
        <v/>
      </c>
    </row>
    <row r="21" ht="20" customHeight="1">
      <c r="A21" s="7" t="n">
        <v>13</v>
      </c>
      <c r="B21" s="8" t="n"/>
      <c r="C21" s="9" t="n"/>
      <c r="D21" s="10" t="n"/>
      <c r="E21" s="10" t="n"/>
      <c r="F21" s="10" t="n"/>
      <c r="G21" s="10" t="n"/>
      <c r="H21" s="10" t="n"/>
      <c r="I21" s="11">
        <f>IF(COUNT(D21:H21)=0,"",ROUND((D21*0.30+E21*0.25+F21*0.15+G21*0.15+H21*0.15)*20,1))</f>
        <v/>
      </c>
      <c r="J21" s="12">
        <f>IF(I21="","",IF(I21&gt;=90,"Preferred",IF(I21&gt;=75,"Approved",IF(I21&gt;=60,"Watch List","At Risk"))))</f>
        <v/>
      </c>
    </row>
    <row r="22" ht="20" customHeight="1">
      <c r="A22" s="7" t="n">
        <v>14</v>
      </c>
      <c r="B22" s="8" t="n"/>
      <c r="C22" s="9" t="n"/>
      <c r="D22" s="10" t="n"/>
      <c r="E22" s="10" t="n"/>
      <c r="F22" s="10" t="n"/>
      <c r="G22" s="10" t="n"/>
      <c r="H22" s="10" t="n"/>
      <c r="I22" s="11">
        <f>IF(COUNT(D22:H22)=0,"",ROUND((D22*0.30+E22*0.25+F22*0.15+G22*0.15+H22*0.15)*20,1))</f>
        <v/>
      </c>
      <c r="J22" s="12">
        <f>IF(I22="","",IF(I22&gt;=90,"Preferred",IF(I22&gt;=75,"Approved",IF(I22&gt;=60,"Watch List","At Risk"))))</f>
        <v/>
      </c>
    </row>
    <row r="23" ht="20" customHeight="1">
      <c r="A23" s="7" t="n">
        <v>15</v>
      </c>
      <c r="B23" s="8" t="n"/>
      <c r="C23" s="9" t="n"/>
      <c r="D23" s="10" t="n"/>
      <c r="E23" s="10" t="n"/>
      <c r="F23" s="10" t="n"/>
      <c r="G23" s="10" t="n"/>
      <c r="H23" s="10" t="n"/>
      <c r="I23" s="11">
        <f>IF(COUNT(D23:H23)=0,"",ROUND((D23*0.30+E23*0.25+F23*0.15+G23*0.15+H23*0.15)*20,1))</f>
        <v/>
      </c>
      <c r="J23" s="12">
        <f>IF(I23="","",IF(I23&gt;=90,"Preferred",IF(I23&gt;=75,"Approved",IF(I23&gt;=60,"Watch List","At Risk"))))</f>
        <v/>
      </c>
    </row>
    <row r="24" ht="20" customHeight="1">
      <c r="A24" s="7" t="n">
        <v>16</v>
      </c>
      <c r="B24" s="8" t="n"/>
      <c r="C24" s="9" t="n"/>
      <c r="D24" s="10" t="n"/>
      <c r="E24" s="10" t="n"/>
      <c r="F24" s="10" t="n"/>
      <c r="G24" s="10" t="n"/>
      <c r="H24" s="10" t="n"/>
      <c r="I24" s="11">
        <f>IF(COUNT(D24:H24)=0,"",ROUND((D24*0.30+E24*0.25+F24*0.15+G24*0.15+H24*0.15)*20,1))</f>
        <v/>
      </c>
      <c r="J24" s="12">
        <f>IF(I24="","",IF(I24&gt;=90,"Preferred",IF(I24&gt;=75,"Approved",IF(I24&gt;=60,"Watch List","At Risk"))))</f>
        <v/>
      </c>
    </row>
    <row r="25" ht="9.75" customHeight="1"/>
    <row r="26" ht="21.75" customHeight="1">
      <c r="A26" s="13" t="inlineStr">
        <is>
          <t>RATING BANDS</t>
        </is>
      </c>
    </row>
    <row r="27" ht="26" customHeight="1">
      <c r="A27" s="14" t="inlineStr">
        <is>
          <t>90-100  PREFERRED SUPPLIER</t>
        </is>
      </c>
      <c r="C27" s="15" t="inlineStr">
        <is>
          <t>A dependable, low-risk partner. Consider consolidating spend or a longer-term agreement.</t>
        </is>
      </c>
    </row>
    <row r="28" ht="26" customHeight="1">
      <c r="A28" s="16" t="inlineStr">
        <is>
          <t>75-89  APPROVED SUPPLIER</t>
        </is>
      </c>
      <c r="C28" s="15" t="inlineStr">
        <is>
          <t>Solid and workable, with room to improve. Flag the lowest-scoring criterion at the next review.</t>
        </is>
      </c>
    </row>
    <row r="29" ht="26" customHeight="1">
      <c r="A29" s="17" t="inlineStr">
        <is>
          <t>60-74  WATCH LIST</t>
        </is>
      </c>
      <c r="C29" s="15" t="inlineStr">
        <is>
          <t>Performance gaps are starting to cost you. Schedule a formal review and set a 90-day target.</t>
        </is>
      </c>
    </row>
    <row r="30" ht="26" customHeight="1">
      <c r="A30" s="18" t="inlineStr">
        <is>
          <t>Below 60  AT RISK</t>
        </is>
      </c>
      <c r="C30" s="15" t="inlineStr">
        <is>
          <t>Actively exposing your operation to risk. Begin qualifying an alternate source in parallel.</t>
        </is>
      </c>
    </row>
    <row r="32" ht="25.5" customHeight="1">
      <c r="A32" s="19" t="inlineStr">
        <is>
          <t>Book Your Free Discovery Call Today</t>
        </is>
      </c>
    </row>
    <row r="33" ht="18" customHeight="1">
      <c r="A33" s="20" t="inlineStr">
        <is>
          <t>safechainsol.com/assessment   |   info@safechainsol.com</t>
        </is>
      </c>
    </row>
    <row r="34" ht="15.75" customHeight="1">
      <c r="A34" s="21" t="inlineStr">
        <is>
          <t>Safe Chain Solver, Inventory | Warehousing | Procurement | Logistics | HSEQ. © 2026 Safe Chain Solver. All rights reserved.</t>
        </is>
      </c>
    </row>
  </sheetData>
  <mergeCells count="17">
    <mergeCell ref="A30:B30"/>
    <mergeCell ref="A32:J32"/>
    <mergeCell ref="A2:I2"/>
    <mergeCell ref="A29:B29"/>
    <mergeCell ref="C29:J29"/>
    <mergeCell ref="C30:J30"/>
    <mergeCell ref="A5:I5"/>
    <mergeCell ref="A28:B28"/>
    <mergeCell ref="A1:I1"/>
    <mergeCell ref="A34:J34"/>
    <mergeCell ref="C28:J28"/>
    <mergeCell ref="A26:J26"/>
    <mergeCell ref="A6:I6"/>
    <mergeCell ref="C27:J27"/>
    <mergeCell ref="A27:B27"/>
    <mergeCell ref="A4:I4"/>
    <mergeCell ref="A33:J33"/>
  </mergeCells>
  <dataValidations count="2">
    <dataValidation sqref="D9 D10 D11 D12 D13 D14 D15 D16 D17 D18 D19 D20 D21 D22 D23 D24 E9 E10 E11 E12 E13 E14 E15 E16 E17 E18 E19 E20 E21 E22 E23 E24 F9 F10 F11 F12 F13 F14 F15 F16 F17 F18 F19 F20 F21 F22 F23 F24 G9 G10 G11 G12 G13 G14 G15 G16 G17 G18 G19 G20 G21 G22 G23 G24 H9 H10 H11 H12 H13 H14 H15 H16 H17 H18 H19 H20 H21 H22 H23 H24" showDropDown="0" showInputMessage="0" showErrorMessage="0" allowBlank="1" type="list">
      <formula1>"1,2,3,4,5"</formula1>
    </dataValidation>
    <dataValidation sqref="C9 C10 C11 C12 C13 C14 C15 C16 C17 C18 C19 C20 C21 C22 C23 C24" showDropDown="0" showInputMessage="0" showErrorMessage="0" allowBlank="1" type="list">
      <formula1>"Jan,Feb,Mar,Apr,May,Jun,Jul,Aug,Sep,Oct,Nov,Dec"</formula1>
    </dataValidation>
  </dataValidation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2026-07-07T09:38:38Z</dcterms:created>
  <dcterms:modified xmlns:dcterms="http://purl.org/dc/terms/" xmlns:xsi="http://www.w3.org/2001/XMLSchema-instance" xsi:type="dcterms:W3CDTF">2026-07-07T09:38:38Z</dcterms:modified>
</cp:coreProperties>
</file>